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</workbook>
</file>

<file path=xl/calcChain.xml><?xml version="1.0" encoding="utf-8"?>
<calcChain xmlns="http://schemas.openxmlformats.org/spreadsheetml/2006/main">
  <c r="D18" i="13" l="1"/>
  <c r="E18" i="13"/>
  <c r="F18" i="13"/>
  <c r="G18" i="13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Y13" i="16"/>
  <c r="X12" i="16"/>
  <c r="Y12" i="16" s="1"/>
  <c r="X11" i="16"/>
  <c r="Y11" i="16" s="1"/>
  <c r="X10" i="16"/>
  <c r="Y10" i="16" s="1"/>
  <c r="X9" i="16"/>
  <c r="Y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<sst xmlns="http://schemas.openxmlformats.org/spreadsheetml/2006/main" count="331" uniqueCount="58">
  <si>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</si>
  <si>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</si>
  <si>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</si>
  <si>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</si>
  <si>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</si>
  <si>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</si>
  <si>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</si>
  <si>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</si>
  <si>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</si>
  <si>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</si>
  <si>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</si>
  <si>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</si>
  <si>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</si>
  <si>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</si>
  <si>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</si>
  <si>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</si>
  <si>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</si>
  <si>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</si>
  <si>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</si>
  <si>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</si>
  <si>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</si>
  <si>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</si>
  <si>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</si>
  <si>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</si>
  <si>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</si>
  <si>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</si>
  <si>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</si>
  <si>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</si>
  <si>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</si>
  <si>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</si>
  <si>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</si>
  <si>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</si>
  <si>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</si>
  <si>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</si>
  <si>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</si>
  <si>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</si>
  <si>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</si>
  <si>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</si>
  <si>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</si>
  <si>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</si>
  <si>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</si>
  <si>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</si>
  <si>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</si>
  <si>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</si>
  <si>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</si>
  <si>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Оқыту тілі:  Қазақ</t>
  </si>
  <si>
    <t>Әдіскерінің аты-жөні:</t>
  </si>
  <si>
    <t xml:space="preserve">Әдіскерінің аты-жөні: </t>
  </si>
  <si>
    <t>МДҰ атауы:</t>
  </si>
  <si>
    <t>Мекен-жайы:</t>
  </si>
  <si>
    <t xml:space="preserve">Оқыту тілі:  </t>
  </si>
  <si>
    <t>+</t>
  </si>
  <si>
    <t>Балапан кіші топ</t>
  </si>
  <si>
    <t>Балдырған Ортаңғы топ</t>
  </si>
  <si>
    <t>Жалын мад топ</t>
  </si>
  <si>
    <t>Балапан</t>
  </si>
  <si>
    <t>Балдырған</t>
  </si>
  <si>
    <t>Жалын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</si>
</sst>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70" zoomScaleNormal="70" workbookViewId="0">
      <selection activeCell="J27" sqref="J27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18</v>
      </c>
      <c r="Y2" s="34"/>
    </row>
    <row r="3" spans="1:25" ht="15.6" x14ac:dyDescent="0.3">
      <c r="A3" s="3"/>
      <c r="B3" s="35" t="s">
        <v>17</v>
      </c>
      <c r="C3" s="35"/>
      <c r="D3" s="35"/>
      <c r="E3" s="35"/>
      <c r="F3" s="35"/>
      <c r="G3" s="3"/>
      <c r="H3" s="3"/>
      <c r="I3" s="3"/>
      <c r="J3" s="3"/>
      <c r="K3" s="3"/>
      <c r="L3" s="35" t="s">
        <v>32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22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 x14ac:dyDescent="0.3">
      <c r="A8" s="40"/>
      <c r="B8" s="38"/>
      <c r="C8" s="38"/>
      <c r="D8" s="38"/>
      <c r="E8" s="38" t="s">
        <v>14</v>
      </c>
      <c r="F8" s="38" t="s">
        <v>15</v>
      </c>
      <c r="G8" s="38" t="s">
        <v>16</v>
      </c>
      <c r="H8" s="38" t="s">
        <v>43</v>
      </c>
      <c r="I8" s="38"/>
      <c r="J8" s="38"/>
      <c r="K8" s="38" t="s">
        <v>19</v>
      </c>
      <c r="L8" s="38"/>
      <c r="M8" s="38"/>
      <c r="N8" s="38" t="s">
        <v>14</v>
      </c>
      <c r="O8" s="38" t="s">
        <v>15</v>
      </c>
      <c r="P8" s="38" t="s">
        <v>16</v>
      </c>
      <c r="Q8" s="38" t="s">
        <v>20</v>
      </c>
      <c r="R8" s="38"/>
      <c r="S8" s="38"/>
      <c r="T8" s="38" t="s">
        <v>21</v>
      </c>
      <c r="U8" s="38"/>
      <c r="V8" s="38"/>
      <c r="W8" s="1"/>
      <c r="X8" s="1"/>
      <c r="Y8" s="1"/>
    </row>
    <row r="9" spans="1:25" ht="128.25" customHeight="1" x14ac:dyDescent="0.3">
      <c r="A9" s="40"/>
      <c r="B9" s="38"/>
      <c r="C9" s="38"/>
      <c r="D9" s="38"/>
      <c r="E9" s="38"/>
      <c r="F9" s="38"/>
      <c r="G9" s="3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8"/>
      <c r="O9" s="38"/>
      <c r="P9" s="38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7" t="s">
        <v>11</v>
      </c>
      <c r="B18" s="37"/>
      <c r="C18" s="3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M1" zoomScale="70" zoomScaleNormal="70" workbookViewId="0">
      <selection activeCell="AI10" sqref="AI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3" t="s">
        <v>30</v>
      </c>
      <c r="C2" s="43"/>
      <c r="D2" s="43"/>
      <c r="E2" s="43"/>
      <c r="F2" s="43"/>
      <c r="G2" s="43"/>
      <c r="H2" s="7"/>
      <c r="I2" s="7"/>
      <c r="J2" s="7"/>
      <c r="K2" s="2"/>
      <c r="L2" s="35" t="s">
        <v>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18</v>
      </c>
      <c r="AH2" s="34"/>
    </row>
    <row r="3" spans="1:34" ht="15.6" x14ac:dyDescent="0.3">
      <c r="A3" s="3"/>
      <c r="B3" s="35" t="s">
        <v>17</v>
      </c>
      <c r="C3" s="35"/>
      <c r="D3" s="35"/>
      <c r="E3" s="35"/>
      <c r="F3" s="35"/>
      <c r="G3" s="3"/>
      <c r="H3" s="3"/>
      <c r="I3" s="3"/>
      <c r="J3" s="3"/>
      <c r="K3" s="3"/>
      <c r="L3" s="52" t="s">
        <v>23</v>
      </c>
      <c r="M3" s="52"/>
      <c r="N3" s="52"/>
      <c r="O3" s="52"/>
      <c r="P3" s="52"/>
      <c r="Q3" s="52"/>
      <c r="R3" s="52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6" t="s">
        <v>22</v>
      </c>
      <c r="M4" s="36"/>
      <c r="N4" s="36"/>
      <c r="O4" s="36"/>
      <c r="P4" s="36"/>
      <c r="Q4" s="36"/>
      <c r="R4" s="36"/>
      <c r="S4" s="36"/>
      <c r="T4" s="36"/>
      <c r="U4" s="3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1"/>
      <c r="N7" s="38" t="s">
        <v>6</v>
      </c>
      <c r="O7" s="38"/>
      <c r="P7" s="38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38" t="s">
        <v>7</v>
      </c>
      <c r="AG7" s="38"/>
      <c r="AH7" s="38"/>
    </row>
    <row r="8" spans="1:34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38" t="s">
        <v>43</v>
      </c>
      <c r="I8" s="38"/>
      <c r="J8" s="38"/>
      <c r="K8" s="38" t="s">
        <v>19</v>
      </c>
      <c r="L8" s="38"/>
      <c r="M8" s="38"/>
      <c r="N8" s="41" t="s">
        <v>14</v>
      </c>
      <c r="O8" s="41" t="s">
        <v>15</v>
      </c>
      <c r="P8" s="41" t="s">
        <v>16</v>
      </c>
      <c r="Q8" s="38" t="s">
        <v>25</v>
      </c>
      <c r="R8" s="38"/>
      <c r="S8" s="38"/>
      <c r="T8" s="38" t="s">
        <v>20</v>
      </c>
      <c r="U8" s="38"/>
      <c r="V8" s="38"/>
      <c r="W8" s="38" t="s">
        <v>26</v>
      </c>
      <c r="X8" s="38"/>
      <c r="Y8" s="38"/>
      <c r="Z8" s="49" t="s">
        <v>27</v>
      </c>
      <c r="AA8" s="50"/>
      <c r="AB8" s="51"/>
      <c r="AC8" s="49" t="s">
        <v>21</v>
      </c>
      <c r="AD8" s="50"/>
      <c r="AE8" s="51"/>
      <c r="AF8" s="41" t="s">
        <v>14</v>
      </c>
      <c r="AG8" s="41" t="s">
        <v>15</v>
      </c>
      <c r="AH8" s="41" t="s">
        <v>16</v>
      </c>
    </row>
    <row r="9" spans="1:34" ht="126.7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2"/>
      <c r="O9" s="42"/>
      <c r="P9" s="4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2"/>
      <c r="AG9" s="42"/>
      <c r="AH9" s="42"/>
    </row>
    <row r="10" spans="1:34" ht="15.6" x14ac:dyDescent="0.3">
      <c r="A10" s="5">
        <v>1</v>
      </c>
      <c r="B10" s="6" t="s">
        <v>55</v>
      </c>
      <c r="C10" s="6"/>
      <c r="D10" s="12">
        <v>19</v>
      </c>
      <c r="E10" s="12">
        <v>2</v>
      </c>
      <c r="F10" s="12">
        <v>12</v>
      </c>
      <c r="G10" s="12">
        <v>5</v>
      </c>
      <c r="H10" s="12">
        <v>2</v>
      </c>
      <c r="I10" s="12">
        <v>12</v>
      </c>
      <c r="J10" s="12">
        <v>5</v>
      </c>
      <c r="K10" s="12">
        <v>2</v>
      </c>
      <c r="L10" s="12">
        <v>12</v>
      </c>
      <c r="M10" s="12">
        <v>5</v>
      </c>
      <c r="N10" s="12">
        <v>2</v>
      </c>
      <c r="O10" s="12">
        <v>12</v>
      </c>
      <c r="P10" s="12">
        <v>5</v>
      </c>
      <c r="Q10" s="12">
        <v>2</v>
      </c>
      <c r="R10" s="12">
        <v>12</v>
      </c>
      <c r="S10" s="12">
        <v>5</v>
      </c>
      <c r="T10" s="12">
        <v>2</v>
      </c>
      <c r="U10" s="12">
        <v>12</v>
      </c>
      <c r="V10" s="12">
        <v>5</v>
      </c>
      <c r="W10" s="12">
        <v>2</v>
      </c>
      <c r="X10" s="12">
        <v>12</v>
      </c>
      <c r="Y10" s="12">
        <v>5</v>
      </c>
      <c r="Z10" s="12">
        <v>2</v>
      </c>
      <c r="AA10" s="12">
        <v>12</v>
      </c>
      <c r="AB10" s="12">
        <v>5</v>
      </c>
      <c r="AC10" s="12">
        <v>2</v>
      </c>
      <c r="AD10" s="12">
        <v>12</v>
      </c>
      <c r="AE10" s="12">
        <v>5</v>
      </c>
      <c r="AF10" s="12">
        <v>2</v>
      </c>
      <c r="AG10" s="12">
        <v>12</v>
      </c>
      <c r="AH10" s="12">
        <v>5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6" t="s">
        <v>1</v>
      </c>
      <c r="B17" s="47"/>
      <c r="C17" s="48"/>
      <c r="D17" s="14">
        <f t="shared" ref="D17:AH17" si="0">SUM(D10:D16)</f>
        <v>19</v>
      </c>
      <c r="E17" s="12">
        <f t="shared" si="0"/>
        <v>2</v>
      </c>
      <c r="F17" s="12">
        <f t="shared" si="0"/>
        <v>12</v>
      </c>
      <c r="G17" s="12">
        <f t="shared" si="0"/>
        <v>5</v>
      </c>
      <c r="H17" s="12">
        <f t="shared" si="0"/>
        <v>2</v>
      </c>
      <c r="I17" s="12">
        <f t="shared" si="0"/>
        <v>12</v>
      </c>
      <c r="J17" s="12">
        <f t="shared" si="0"/>
        <v>5</v>
      </c>
      <c r="K17" s="12">
        <f t="shared" si="0"/>
        <v>2</v>
      </c>
      <c r="L17" s="12">
        <f t="shared" si="0"/>
        <v>12</v>
      </c>
      <c r="M17" s="12">
        <f t="shared" si="0"/>
        <v>5</v>
      </c>
      <c r="N17" s="12">
        <f t="shared" si="0"/>
        <v>2</v>
      </c>
      <c r="O17" s="12">
        <f t="shared" si="0"/>
        <v>12</v>
      </c>
      <c r="P17" s="12">
        <f t="shared" si="0"/>
        <v>5</v>
      </c>
      <c r="Q17" s="12">
        <f t="shared" si="0"/>
        <v>2</v>
      </c>
      <c r="R17" s="12">
        <f t="shared" si="0"/>
        <v>12</v>
      </c>
      <c r="S17" s="12">
        <f t="shared" si="0"/>
        <v>5</v>
      </c>
      <c r="T17" s="12">
        <f t="shared" si="0"/>
        <v>2</v>
      </c>
      <c r="U17" s="12">
        <f t="shared" si="0"/>
        <v>12</v>
      </c>
      <c r="V17" s="12">
        <f t="shared" si="0"/>
        <v>5</v>
      </c>
      <c r="W17" s="12">
        <f t="shared" si="0"/>
        <v>2</v>
      </c>
      <c r="X17" s="12">
        <f t="shared" si="0"/>
        <v>12</v>
      </c>
      <c r="Y17" s="12">
        <f t="shared" si="0"/>
        <v>5</v>
      </c>
      <c r="Z17" s="12">
        <f t="shared" si="0"/>
        <v>2</v>
      </c>
      <c r="AA17" s="12">
        <f t="shared" si="0"/>
        <v>12</v>
      </c>
      <c r="AB17" s="12">
        <f t="shared" si="0"/>
        <v>5</v>
      </c>
      <c r="AC17" s="12">
        <f t="shared" si="0"/>
        <v>2</v>
      </c>
      <c r="AD17" s="12">
        <f t="shared" si="0"/>
        <v>12</v>
      </c>
      <c r="AE17" s="12">
        <f t="shared" si="0"/>
        <v>5</v>
      </c>
      <c r="AF17" s="12">
        <f t="shared" si="0"/>
        <v>2</v>
      </c>
      <c r="AG17" s="12">
        <f t="shared" si="0"/>
        <v>12</v>
      </c>
      <c r="AH17" s="12">
        <f t="shared" si="0"/>
        <v>5</v>
      </c>
    </row>
    <row r="18" spans="1:34" ht="17.25" customHeight="1" x14ac:dyDescent="0.25">
      <c r="A18" s="44" t="s">
        <v>11</v>
      </c>
      <c r="B18" s="45"/>
      <c r="C18" s="45"/>
      <c r="D18" s="29">
        <f>D17*100/D17</f>
        <v>100</v>
      </c>
      <c r="E18" s="32">
        <f>E17*100/D17</f>
        <v>10.526315789473685</v>
      </c>
      <c r="F18" s="32">
        <f>F17*100/D17</f>
        <v>63.157894736842103</v>
      </c>
      <c r="G18" s="32">
        <f>G17*100/D17</f>
        <v>26.315789473684209</v>
      </c>
      <c r="H18" s="12">
        <f>H17*100/D17</f>
        <v>10.526315789473685</v>
      </c>
      <c r="I18" s="12">
        <f>I17*100/D17</f>
        <v>63.157894736842103</v>
      </c>
      <c r="J18" s="12">
        <f>J17*100/D17</f>
        <v>26.315789473684209</v>
      </c>
      <c r="K18" s="12">
        <f>K17*100/D17</f>
        <v>10.526315789473685</v>
      </c>
      <c r="L18" s="12">
        <f>L17*100/D17</f>
        <v>63.157894736842103</v>
      </c>
      <c r="M18" s="12">
        <f>M17*100/D17</f>
        <v>26.315789473684209</v>
      </c>
      <c r="N18" s="12">
        <f>N17*100/D17</f>
        <v>10.526315789473685</v>
      </c>
      <c r="O18" s="12">
        <f>O17*100/D17</f>
        <v>63.157894736842103</v>
      </c>
      <c r="P18" s="12">
        <f>P17*100/D17</f>
        <v>26.315789473684209</v>
      </c>
      <c r="Q18" s="12">
        <f>Q17*100/D17</f>
        <v>10.526315789473685</v>
      </c>
      <c r="R18" s="12">
        <f>R17*100/D17</f>
        <v>63.157894736842103</v>
      </c>
      <c r="S18" s="12">
        <f>S17*100/D17</f>
        <v>26.315789473684209</v>
      </c>
      <c r="T18" s="12">
        <f>T17*100/D17</f>
        <v>10.526315789473685</v>
      </c>
      <c r="U18" s="12">
        <f>U17*100/D17</f>
        <v>63.157894736842103</v>
      </c>
      <c r="V18" s="12">
        <f>V17*100/D17</f>
        <v>26.315789473684209</v>
      </c>
      <c r="W18" s="12">
        <f>W17*100/D17</f>
        <v>10.526315789473685</v>
      </c>
      <c r="X18" s="12">
        <f>X17*100/D17</f>
        <v>63.157894736842103</v>
      </c>
      <c r="Y18" s="12">
        <f>Y17*100/D17</f>
        <v>26.315789473684209</v>
      </c>
      <c r="Z18" s="12">
        <f>Z17*100/D17</f>
        <v>10.526315789473685</v>
      </c>
      <c r="AA18" s="12">
        <f>AA17*100/D17</f>
        <v>63.157894736842103</v>
      </c>
      <c r="AB18" s="12">
        <f>AB17*100/D17</f>
        <v>26.315789473684209</v>
      </c>
      <c r="AC18" s="12">
        <f>AC17*100/D17</f>
        <v>10.526315789473685</v>
      </c>
      <c r="AD18" s="12">
        <f>AD17*100/D17</f>
        <v>63.157894736842103</v>
      </c>
      <c r="AE18" s="12">
        <f>AE17*100/D17</f>
        <v>26.315789473684209</v>
      </c>
      <c r="AF18" s="12">
        <f>AF17*100/D17</f>
        <v>10.526315789473685</v>
      </c>
      <c r="AG18" s="12">
        <f>AG17*100/D17</f>
        <v>63.157894736842103</v>
      </c>
      <c r="AH18" s="12">
        <f>AH17*100/D17</f>
        <v>26.315789473684209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V1" zoomScaleNormal="100" workbookViewId="0">
      <selection activeCell="AL10" sqref="AL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3" t="s">
        <v>30</v>
      </c>
      <c r="C2" s="43"/>
      <c r="D2" s="43"/>
      <c r="E2" s="43"/>
      <c r="F2" s="43"/>
      <c r="G2" s="7"/>
      <c r="H2" s="7"/>
      <c r="I2" s="7"/>
      <c r="J2" s="7"/>
      <c r="K2" s="7"/>
      <c r="L2" s="7" t="s">
        <v>2</v>
      </c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18</v>
      </c>
      <c r="AK2" s="34"/>
    </row>
    <row r="3" spans="1:37" ht="15.6" x14ac:dyDescent="0.3">
      <c r="A3" s="3"/>
      <c r="B3" s="35" t="s">
        <v>17</v>
      </c>
      <c r="C3" s="35"/>
      <c r="D3" s="35"/>
      <c r="E3" s="35"/>
      <c r="F3" s="35"/>
      <c r="G3" s="3"/>
      <c r="H3" s="3"/>
      <c r="I3" s="3"/>
      <c r="J3" s="3"/>
      <c r="K3" s="3"/>
      <c r="L3" s="3" t="s">
        <v>23</v>
      </c>
      <c r="M3" s="3"/>
      <c r="N3" s="3"/>
      <c r="O3" s="35"/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57" t="s">
        <v>43</v>
      </c>
      <c r="I8" s="58"/>
      <c r="J8" s="58"/>
      <c r="K8" s="50" t="s">
        <v>19</v>
      </c>
      <c r="L8" s="50"/>
      <c r="M8" s="51"/>
      <c r="N8" s="53" t="s">
        <v>24</v>
      </c>
      <c r="O8" s="54"/>
      <c r="P8" s="55"/>
      <c r="Q8" s="41" t="s">
        <v>14</v>
      </c>
      <c r="R8" s="41" t="s">
        <v>15</v>
      </c>
      <c r="S8" s="41" t="s">
        <v>16</v>
      </c>
      <c r="T8" s="56" t="s">
        <v>25</v>
      </c>
      <c r="U8" s="56"/>
      <c r="V8" s="56"/>
      <c r="W8" s="56" t="s">
        <v>20</v>
      </c>
      <c r="X8" s="56"/>
      <c r="Y8" s="56"/>
      <c r="Z8" s="40" t="s">
        <v>26</v>
      </c>
      <c r="AA8" s="40"/>
      <c r="AB8" s="40"/>
      <c r="AC8" s="40" t="s">
        <v>27</v>
      </c>
      <c r="AD8" s="40"/>
      <c r="AE8" s="40"/>
      <c r="AF8" s="54" t="s">
        <v>21</v>
      </c>
      <c r="AG8" s="54"/>
      <c r="AH8" s="55"/>
      <c r="AI8" s="41" t="s">
        <v>14</v>
      </c>
      <c r="AJ8" s="41" t="s">
        <v>15</v>
      </c>
      <c r="AK8" s="41" t="s">
        <v>16</v>
      </c>
    </row>
    <row r="9" spans="1:37" ht="115.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2"/>
      <c r="R9" s="42"/>
      <c r="S9" s="4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2"/>
      <c r="AJ9" s="42"/>
      <c r="AK9" s="42"/>
    </row>
    <row r="10" spans="1:37" ht="15.6" x14ac:dyDescent="0.3">
      <c r="A10" s="5">
        <v>1</v>
      </c>
      <c r="B10" s="6" t="s">
        <v>56</v>
      </c>
      <c r="C10" s="6"/>
      <c r="D10" s="12">
        <v>19</v>
      </c>
      <c r="E10" s="12">
        <v>10</v>
      </c>
      <c r="F10" s="12">
        <v>7</v>
      </c>
      <c r="G10" s="12">
        <v>2</v>
      </c>
      <c r="H10" s="12">
        <v>10</v>
      </c>
      <c r="I10" s="12">
        <v>7</v>
      </c>
      <c r="J10" s="12">
        <v>2</v>
      </c>
      <c r="K10" s="12">
        <v>10</v>
      </c>
      <c r="L10" s="12">
        <v>7</v>
      </c>
      <c r="M10" s="12">
        <v>2</v>
      </c>
      <c r="N10" s="12">
        <v>10</v>
      </c>
      <c r="O10" s="12">
        <v>7</v>
      </c>
      <c r="P10" s="12">
        <v>2</v>
      </c>
      <c r="Q10" s="12">
        <v>10</v>
      </c>
      <c r="R10" s="12">
        <v>7</v>
      </c>
      <c r="S10" s="12">
        <v>2</v>
      </c>
      <c r="T10" s="12">
        <v>10</v>
      </c>
      <c r="U10" s="12">
        <v>7</v>
      </c>
      <c r="V10" s="12">
        <v>2</v>
      </c>
      <c r="W10" s="12">
        <v>10</v>
      </c>
      <c r="X10" s="12">
        <v>7</v>
      </c>
      <c r="Y10" s="12">
        <v>2</v>
      </c>
      <c r="Z10" s="12">
        <v>10</v>
      </c>
      <c r="AA10" s="12">
        <v>7</v>
      </c>
      <c r="AB10" s="12">
        <v>2</v>
      </c>
      <c r="AC10" s="12">
        <v>10</v>
      </c>
      <c r="AD10" s="12">
        <v>7</v>
      </c>
      <c r="AE10" s="12">
        <v>2</v>
      </c>
      <c r="AF10" s="12">
        <v>10</v>
      </c>
      <c r="AG10" s="12">
        <v>7</v>
      </c>
      <c r="AH10" s="12">
        <v>2</v>
      </c>
      <c r="AI10" s="12">
        <v>10</v>
      </c>
      <c r="AJ10" s="12">
        <v>7</v>
      </c>
      <c r="AK10" s="12">
        <v>2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 t="shared" ref="D17:AK17" si="0">SUM(D10:D16)</f>
        <v>19</v>
      </c>
      <c r="E17" s="12">
        <f t="shared" si="0"/>
        <v>10</v>
      </c>
      <c r="F17" s="12">
        <f t="shared" si="0"/>
        <v>7</v>
      </c>
      <c r="G17" s="12">
        <f t="shared" si="0"/>
        <v>2</v>
      </c>
      <c r="H17" s="12">
        <f t="shared" si="0"/>
        <v>10</v>
      </c>
      <c r="I17" s="12">
        <f t="shared" si="0"/>
        <v>7</v>
      </c>
      <c r="J17" s="12">
        <f t="shared" si="0"/>
        <v>2</v>
      </c>
      <c r="K17" s="12">
        <f t="shared" si="0"/>
        <v>10</v>
      </c>
      <c r="L17" s="12">
        <f t="shared" si="0"/>
        <v>7</v>
      </c>
      <c r="M17" s="12">
        <f t="shared" si="0"/>
        <v>2</v>
      </c>
      <c r="N17" s="12">
        <f t="shared" si="0"/>
        <v>10</v>
      </c>
      <c r="O17" s="12">
        <f t="shared" si="0"/>
        <v>7</v>
      </c>
      <c r="P17" s="12">
        <f t="shared" si="0"/>
        <v>2</v>
      </c>
      <c r="Q17" s="12">
        <f t="shared" si="0"/>
        <v>10</v>
      </c>
      <c r="R17" s="12">
        <f t="shared" si="0"/>
        <v>7</v>
      </c>
      <c r="S17" s="12">
        <f t="shared" si="0"/>
        <v>2</v>
      </c>
      <c r="T17" s="12">
        <f t="shared" si="0"/>
        <v>10</v>
      </c>
      <c r="U17" s="12">
        <f t="shared" si="0"/>
        <v>7</v>
      </c>
      <c r="V17" s="12">
        <f t="shared" si="0"/>
        <v>2</v>
      </c>
      <c r="W17" s="12">
        <f t="shared" si="0"/>
        <v>10</v>
      </c>
      <c r="X17" s="12">
        <f t="shared" si="0"/>
        <v>7</v>
      </c>
      <c r="Y17" s="12">
        <f t="shared" si="0"/>
        <v>2</v>
      </c>
      <c r="Z17" s="12">
        <f t="shared" si="0"/>
        <v>10</v>
      </c>
      <c r="AA17" s="12">
        <f t="shared" si="0"/>
        <v>7</v>
      </c>
      <c r="AB17" s="12">
        <f t="shared" si="0"/>
        <v>2</v>
      </c>
      <c r="AC17" s="12">
        <f t="shared" si="0"/>
        <v>10</v>
      </c>
      <c r="AD17" s="12">
        <f t="shared" si="0"/>
        <v>7</v>
      </c>
      <c r="AE17" s="12">
        <f t="shared" si="0"/>
        <v>2</v>
      </c>
      <c r="AF17" s="12">
        <f t="shared" si="0"/>
        <v>10</v>
      </c>
      <c r="AG17" s="12">
        <f t="shared" si="0"/>
        <v>7</v>
      </c>
      <c r="AH17" s="12">
        <f t="shared" si="0"/>
        <v>2</v>
      </c>
      <c r="AI17" s="12">
        <f t="shared" si="0"/>
        <v>10</v>
      </c>
      <c r="AJ17" s="12">
        <f t="shared" si="0"/>
        <v>7</v>
      </c>
      <c r="AK17" s="12">
        <f t="shared" si="0"/>
        <v>2</v>
      </c>
    </row>
    <row r="18" spans="1:37" ht="18.75" customHeight="1" x14ac:dyDescent="0.25">
      <c r="A18" s="44" t="s">
        <v>11</v>
      </c>
      <c r="B18" s="45"/>
      <c r="C18" s="45"/>
      <c r="D18" s="17">
        <f>D17*100/D17</f>
        <v>100</v>
      </c>
      <c r="E18" s="13">
        <f>E17*100/D17</f>
        <v>52.631578947368418</v>
      </c>
      <c r="F18" s="13">
        <f>F17*100/D17</f>
        <v>36.842105263157897</v>
      </c>
      <c r="G18" s="13">
        <f>G17*100/D17</f>
        <v>10.526315789473685</v>
      </c>
      <c r="H18" s="13">
        <f>H17*100/D17</f>
        <v>52.631578947368418</v>
      </c>
      <c r="I18" s="13">
        <f>I17*100/D17</f>
        <v>36.842105263157897</v>
      </c>
      <c r="J18" s="13">
        <f>J17*100/D17</f>
        <v>10.526315789473685</v>
      </c>
      <c r="K18" s="13">
        <f>K17*100/D17</f>
        <v>52.631578947368418</v>
      </c>
      <c r="L18" s="13">
        <f>L17*100/D17</f>
        <v>36.842105263157897</v>
      </c>
      <c r="M18" s="13">
        <f>M17*100/D17</f>
        <v>10.526315789473685</v>
      </c>
      <c r="N18" s="13">
        <f>N17*100/D17</f>
        <v>52.631578947368418</v>
      </c>
      <c r="O18" s="13">
        <f>O17*100/D17</f>
        <v>36.842105263157897</v>
      </c>
      <c r="P18" s="13">
        <f>P17*100/D17</f>
        <v>10.526315789473685</v>
      </c>
      <c r="Q18" s="13">
        <f>Q17*100/D17</f>
        <v>52.631578947368418</v>
      </c>
      <c r="R18" s="13">
        <f>R17*100/D17</f>
        <v>36.842105263157897</v>
      </c>
      <c r="S18" s="13">
        <f>S17*100/D17</f>
        <v>10.526315789473685</v>
      </c>
      <c r="T18" s="13">
        <f>T17*100/D17</f>
        <v>52.631578947368418</v>
      </c>
      <c r="U18" s="13">
        <f>U17*100/D17</f>
        <v>36.842105263157897</v>
      </c>
      <c r="V18" s="13">
        <f>V17*100/D17</f>
        <v>10.526315789473685</v>
      </c>
      <c r="W18" s="13">
        <f>W17*100/D17</f>
        <v>52.631578947368418</v>
      </c>
      <c r="X18" s="13">
        <f>X17*100/D17</f>
        <v>36.842105263157897</v>
      </c>
      <c r="Y18" s="13">
        <f>Y17*100/D17</f>
        <v>10.526315789473685</v>
      </c>
      <c r="Z18" s="13">
        <f>Z17*100/D17</f>
        <v>52.631578947368418</v>
      </c>
      <c r="AA18" s="13">
        <f>AA17*100/D17</f>
        <v>36.842105263157897</v>
      </c>
      <c r="AB18" s="13">
        <f>AB17*100/D17</f>
        <v>10.526315789473685</v>
      </c>
      <c r="AC18" s="13">
        <f>AC17*100/D17</f>
        <v>52.631578947368418</v>
      </c>
      <c r="AD18" s="13">
        <f>AD17*100/D17</f>
        <v>36.842105263157897</v>
      </c>
      <c r="AE18" s="13">
        <f>AE17*100/D17</f>
        <v>10.526315789473685</v>
      </c>
      <c r="AF18" s="13">
        <f>AF17*100/D17</f>
        <v>52.631578947368418</v>
      </c>
      <c r="AG18" s="13">
        <f>AG17*100/D17</f>
        <v>36.842105263157897</v>
      </c>
      <c r="AH18" s="13">
        <f>AH17*100/D17</f>
        <v>10.526315789473685</v>
      </c>
      <c r="AI18" s="13">
        <f>AI17*100/D17</f>
        <v>52.631578947368418</v>
      </c>
      <c r="AJ18" s="13">
        <f>AJ17*100/D17</f>
        <v>36.842105263157897</v>
      </c>
      <c r="AK18" s="13">
        <f>AK17*100/D17</f>
        <v>10.526315789473685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2" sqref="B2:U4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3" t="s">
        <v>30</v>
      </c>
      <c r="C2" s="43"/>
      <c r="D2" s="43"/>
      <c r="E2" s="43"/>
      <c r="F2" s="43"/>
      <c r="G2" s="2"/>
      <c r="H2" s="2"/>
      <c r="I2" s="2"/>
      <c r="J2" s="2"/>
      <c r="K2" s="2"/>
      <c r="L2" s="2" t="s">
        <v>2</v>
      </c>
      <c r="M2" s="2"/>
      <c r="N2" s="2"/>
      <c r="O2" s="35"/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18</v>
      </c>
      <c r="AK2" s="34"/>
    </row>
    <row r="3" spans="1:37" ht="15.6" x14ac:dyDescent="0.3">
      <c r="A3" s="3"/>
      <c r="B3" s="35" t="s">
        <v>17</v>
      </c>
      <c r="C3" s="35"/>
      <c r="D3" s="35"/>
      <c r="E3" s="35"/>
      <c r="F3" s="35"/>
      <c r="G3" s="3"/>
      <c r="H3" s="3"/>
      <c r="I3" s="3"/>
      <c r="J3" s="3"/>
      <c r="K3" s="3"/>
      <c r="L3" s="3" t="s">
        <v>23</v>
      </c>
      <c r="M3" s="3"/>
      <c r="N3" s="3"/>
      <c r="O3" s="35"/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36"/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56" t="s">
        <v>43</v>
      </c>
      <c r="I8" s="56"/>
      <c r="J8" s="56"/>
      <c r="K8" s="38" t="s">
        <v>19</v>
      </c>
      <c r="L8" s="38"/>
      <c r="M8" s="38"/>
      <c r="N8" s="40" t="s">
        <v>24</v>
      </c>
      <c r="O8" s="40"/>
      <c r="P8" s="40"/>
      <c r="Q8" s="41" t="s">
        <v>14</v>
      </c>
      <c r="R8" s="41" t="s">
        <v>15</v>
      </c>
      <c r="S8" s="41" t="s">
        <v>16</v>
      </c>
      <c r="T8" s="56" t="s">
        <v>25</v>
      </c>
      <c r="U8" s="56"/>
      <c r="V8" s="56"/>
      <c r="W8" s="56" t="s">
        <v>20</v>
      </c>
      <c r="X8" s="56"/>
      <c r="Y8" s="56"/>
      <c r="Z8" s="40" t="s">
        <v>26</v>
      </c>
      <c r="AA8" s="40"/>
      <c r="AB8" s="40"/>
      <c r="AC8" s="40" t="s">
        <v>27</v>
      </c>
      <c r="AD8" s="40"/>
      <c r="AE8" s="40"/>
      <c r="AF8" s="54" t="s">
        <v>21</v>
      </c>
      <c r="AG8" s="54"/>
      <c r="AH8" s="55"/>
      <c r="AI8" s="41" t="s">
        <v>14</v>
      </c>
      <c r="AJ8" s="41" t="s">
        <v>15</v>
      </c>
      <c r="AK8" s="41" t="s">
        <v>16</v>
      </c>
    </row>
    <row r="9" spans="1:37" ht="114.7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2"/>
      <c r="R9" s="42"/>
      <c r="S9" s="4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2"/>
      <c r="AJ9" s="42"/>
      <c r="AK9" s="42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7" t="s">
        <v>11</v>
      </c>
      <c r="B18" s="37"/>
      <c r="C18" s="37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Q1" zoomScale="70" zoomScaleNormal="70" workbookViewId="0">
      <selection activeCell="AO10" sqref="AO10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29</v>
      </c>
      <c r="C2" s="20"/>
      <c r="D2" s="20"/>
      <c r="E2" s="20"/>
      <c r="F2" s="20"/>
      <c r="G2" s="2"/>
      <c r="H2" s="2"/>
      <c r="I2" s="2" t="s">
        <v>48</v>
      </c>
      <c r="J2" s="2"/>
      <c r="K2" s="2"/>
      <c r="L2" s="2"/>
      <c r="M2" s="2"/>
      <c r="N2" s="2"/>
      <c r="O2" s="2"/>
      <c r="P2" s="2"/>
      <c r="Q2" s="2"/>
      <c r="R2" s="35"/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18</v>
      </c>
      <c r="AN2" s="34"/>
    </row>
    <row r="3" spans="1:40" ht="15.6" x14ac:dyDescent="0.3">
      <c r="A3" s="3"/>
      <c r="B3" s="35" t="s">
        <v>47</v>
      </c>
      <c r="C3" s="35"/>
      <c r="D3" s="35"/>
      <c r="E3" s="35"/>
      <c r="F3" s="35"/>
      <c r="G3" s="2"/>
      <c r="H3" s="2"/>
      <c r="I3" s="2" t="s">
        <v>49</v>
      </c>
      <c r="J3" s="2"/>
      <c r="K3" s="2"/>
      <c r="L3" s="2"/>
      <c r="M3" s="2"/>
      <c r="N3" s="2"/>
      <c r="O3" s="2"/>
      <c r="P3" s="2"/>
      <c r="Q3" s="2"/>
      <c r="R3" s="35"/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 t="s">
        <v>50</v>
      </c>
      <c r="J4" s="3"/>
      <c r="K4" s="3"/>
      <c r="L4" s="3"/>
      <c r="M4" s="3"/>
      <c r="N4" s="3"/>
      <c r="O4" s="3"/>
      <c r="P4" s="3"/>
      <c r="Q4" s="3"/>
      <c r="R4" s="36"/>
      <c r="S4" s="36"/>
      <c r="T4" s="36"/>
      <c r="U4" s="36"/>
      <c r="V4" s="36"/>
      <c r="W4" s="3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8" t="s">
        <v>6</v>
      </c>
      <c r="U7" s="38"/>
      <c r="V7" s="38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38" t="s">
        <v>7</v>
      </c>
      <c r="AM7" s="38"/>
      <c r="AN7" s="38"/>
    </row>
    <row r="8" spans="1:40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65" t="s">
        <v>44</v>
      </c>
      <c r="I8" s="66"/>
      <c r="J8" s="67"/>
      <c r="K8" s="62" t="s">
        <v>19</v>
      </c>
      <c r="L8" s="63"/>
      <c r="M8" s="64"/>
      <c r="N8" s="59" t="s">
        <v>28</v>
      </c>
      <c r="O8" s="60"/>
      <c r="P8" s="61"/>
      <c r="Q8" s="53" t="s">
        <v>24</v>
      </c>
      <c r="R8" s="54"/>
      <c r="S8" s="55"/>
      <c r="T8" s="41" t="s">
        <v>14</v>
      </c>
      <c r="U8" s="41" t="s">
        <v>15</v>
      </c>
      <c r="V8" s="41" t="s">
        <v>16</v>
      </c>
      <c r="W8" s="56" t="s">
        <v>25</v>
      </c>
      <c r="X8" s="56"/>
      <c r="Y8" s="56"/>
      <c r="Z8" s="56" t="s">
        <v>20</v>
      </c>
      <c r="AA8" s="56"/>
      <c r="AB8" s="56"/>
      <c r="AC8" s="40" t="s">
        <v>26</v>
      </c>
      <c r="AD8" s="40"/>
      <c r="AE8" s="40"/>
      <c r="AF8" s="40" t="s">
        <v>27</v>
      </c>
      <c r="AG8" s="40"/>
      <c r="AH8" s="40"/>
      <c r="AI8" s="54" t="s">
        <v>21</v>
      </c>
      <c r="AJ8" s="54"/>
      <c r="AK8" s="55"/>
      <c r="AL8" s="41" t="s">
        <v>14</v>
      </c>
      <c r="AM8" s="41" t="s">
        <v>15</v>
      </c>
      <c r="AN8" s="41" t="s">
        <v>16</v>
      </c>
    </row>
    <row r="9" spans="1:40" ht="126.7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2"/>
      <c r="U9" s="42"/>
      <c r="V9" s="4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2"/>
      <c r="AM9" s="42"/>
      <c r="AN9" s="42"/>
    </row>
    <row r="10" spans="1:40" ht="15.6" x14ac:dyDescent="0.3">
      <c r="A10" s="5">
        <v>1</v>
      </c>
      <c r="B10" s="5" t="s">
        <v>57</v>
      </c>
      <c r="C10" s="5"/>
      <c r="D10" s="5">
        <v>12</v>
      </c>
      <c r="E10" s="5">
        <v>7</v>
      </c>
      <c r="F10" s="5">
        <v>5</v>
      </c>
      <c r="G10" s="5">
        <v>0</v>
      </c>
      <c r="H10" s="5">
        <v>7</v>
      </c>
      <c r="I10" s="5">
        <v>5</v>
      </c>
      <c r="J10" s="5">
        <v>0</v>
      </c>
      <c r="K10" s="5">
        <v>7</v>
      </c>
      <c r="L10" s="5">
        <v>5</v>
      </c>
      <c r="M10" s="5">
        <v>0</v>
      </c>
      <c r="N10" s="5">
        <v>7</v>
      </c>
      <c r="O10" s="5">
        <v>5</v>
      </c>
      <c r="P10" s="5">
        <v>0</v>
      </c>
      <c r="Q10" s="5">
        <v>7</v>
      </c>
      <c r="R10" s="5">
        <v>5</v>
      </c>
      <c r="S10" s="5">
        <v>0</v>
      </c>
      <c r="T10" s="5">
        <v>7</v>
      </c>
      <c r="U10" s="5">
        <v>5</v>
      </c>
      <c r="V10" s="5">
        <v>0</v>
      </c>
      <c r="W10" s="5">
        <v>7</v>
      </c>
      <c r="X10" s="5">
        <v>5</v>
      </c>
      <c r="Y10" s="5">
        <v>0</v>
      </c>
      <c r="Z10" s="5">
        <v>7</v>
      </c>
      <c r="AA10" s="5">
        <v>5</v>
      </c>
      <c r="AB10" s="5">
        <v>0</v>
      </c>
      <c r="AC10" s="5">
        <v>7</v>
      </c>
      <c r="AD10" s="5">
        <v>5</v>
      </c>
      <c r="AE10" s="5">
        <v>0</v>
      </c>
      <c r="AF10" s="5">
        <v>7</v>
      </c>
      <c r="AG10" s="5">
        <v>5</v>
      </c>
      <c r="AH10" s="5">
        <v>0</v>
      </c>
      <c r="AI10" s="5">
        <v>7</v>
      </c>
      <c r="AJ10" s="5">
        <v>5</v>
      </c>
      <c r="AK10" s="5">
        <v>0</v>
      </c>
      <c r="AL10" s="5">
        <v>7</v>
      </c>
      <c r="AM10" s="5">
        <v>5</v>
      </c>
      <c r="AN10" s="5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6" t="s">
        <v>1</v>
      </c>
      <c r="B17" s="47"/>
      <c r="C17" s="48"/>
      <c r="D17" s="23">
        <v>13</v>
      </c>
      <c r="E17" s="5">
        <v>10</v>
      </c>
      <c r="F17" s="5">
        <v>3</v>
      </c>
      <c r="G17" s="5">
        <v>0</v>
      </c>
      <c r="H17" s="5">
        <v>10</v>
      </c>
      <c r="I17" s="5">
        <v>3</v>
      </c>
      <c r="J17" s="5">
        <v>0</v>
      </c>
      <c r="K17" s="5">
        <v>10</v>
      </c>
      <c r="L17" s="5">
        <v>3</v>
      </c>
      <c r="M17" s="5">
        <v>0</v>
      </c>
      <c r="N17" s="5">
        <v>10</v>
      </c>
      <c r="O17" s="5">
        <v>3</v>
      </c>
      <c r="P17" s="5">
        <v>0</v>
      </c>
      <c r="Q17" s="5">
        <v>10</v>
      </c>
      <c r="R17" s="5">
        <v>3</v>
      </c>
      <c r="S17" s="5">
        <v>0</v>
      </c>
      <c r="T17" s="5">
        <v>10</v>
      </c>
      <c r="U17" s="5">
        <v>3</v>
      </c>
      <c r="V17" s="5">
        <v>0</v>
      </c>
      <c r="W17" s="5">
        <v>10</v>
      </c>
      <c r="X17" s="5">
        <v>3</v>
      </c>
      <c r="Y17" s="5">
        <v>0</v>
      </c>
      <c r="Z17" s="5">
        <v>13</v>
      </c>
      <c r="AA17" s="5">
        <v>3</v>
      </c>
      <c r="AB17" s="5">
        <v>0</v>
      </c>
      <c r="AC17" s="5">
        <v>10</v>
      </c>
      <c r="AD17" s="5">
        <v>3</v>
      </c>
      <c r="AE17" s="5">
        <v>0</v>
      </c>
      <c r="AF17" s="5">
        <v>10</v>
      </c>
      <c r="AG17" s="5">
        <v>3</v>
      </c>
      <c r="AH17" s="5">
        <v>0</v>
      </c>
      <c r="AI17" s="5">
        <v>10</v>
      </c>
      <c r="AJ17" s="5">
        <v>3</v>
      </c>
      <c r="AK17" s="5">
        <v>0</v>
      </c>
      <c r="AL17" s="5">
        <v>10</v>
      </c>
      <c r="AM17" s="5">
        <v>3</v>
      </c>
      <c r="AN17" s="5">
        <v>0</v>
      </c>
    </row>
    <row r="18" spans="1:40" ht="18.75" customHeight="1" x14ac:dyDescent="0.3">
      <c r="A18" s="37" t="s">
        <v>11</v>
      </c>
      <c r="B18" s="37"/>
      <c r="C18" s="37"/>
      <c r="D18" s="11">
        <f>D17*100/D17</f>
        <v>100</v>
      </c>
      <c r="E18" s="5">
        <f>E17*100/D17</f>
        <v>76.92307692307692</v>
      </c>
      <c r="F18" s="5">
        <f>F17*100/D17</f>
        <v>23.076923076923077</v>
      </c>
      <c r="G18" s="5">
        <f>G17*100/D17</f>
        <v>0</v>
      </c>
      <c r="H18" s="5">
        <f>H17*100/D17</f>
        <v>76.92307692307692</v>
      </c>
      <c r="I18" s="5">
        <f>I17*100/D17</f>
        <v>23.076923076923077</v>
      </c>
      <c r="J18" s="5">
        <f>J17*100/D17</f>
        <v>0</v>
      </c>
      <c r="K18" s="5">
        <f>K17*100/D17</f>
        <v>76.92307692307692</v>
      </c>
      <c r="L18" s="5">
        <f>L17*100/D17</f>
        <v>23.076923076923077</v>
      </c>
      <c r="M18" s="5">
        <f>M17*100/D17</f>
        <v>0</v>
      </c>
      <c r="N18" s="5">
        <f>N17*100/D17</f>
        <v>76.92307692307692</v>
      </c>
      <c r="O18" s="5">
        <f>O17*100/D17</f>
        <v>23.076923076923077</v>
      </c>
      <c r="P18" s="5">
        <f>P17*100/D17</f>
        <v>0</v>
      </c>
      <c r="Q18" s="5">
        <f>Q17*100/D17</f>
        <v>76.92307692307692</v>
      </c>
      <c r="R18" s="5">
        <f>R17*100/D17</f>
        <v>23.076923076923077</v>
      </c>
      <c r="S18" s="5">
        <f>S17*100/D17</f>
        <v>0</v>
      </c>
      <c r="T18" s="5">
        <f>T17*100/D17</f>
        <v>76.92307692307692</v>
      </c>
      <c r="U18" s="5">
        <f>U17*100/D17</f>
        <v>23.076923076923077</v>
      </c>
      <c r="V18" s="5">
        <f>V17*100/D17</f>
        <v>0</v>
      </c>
      <c r="W18" s="5">
        <f>W17*100/D17</f>
        <v>76.92307692307692</v>
      </c>
      <c r="X18" s="5">
        <f>X17*100/D17</f>
        <v>23.076923076923077</v>
      </c>
      <c r="Y18" s="5">
        <f>Y17*100/D17</f>
        <v>0</v>
      </c>
      <c r="Z18" s="5">
        <f>Z17*100/D17</f>
        <v>100</v>
      </c>
      <c r="AA18" s="5">
        <f>AA17*100/D17</f>
        <v>23.076923076923077</v>
      </c>
      <c r="AB18" s="5">
        <f>AB17*100/D17</f>
        <v>0</v>
      </c>
      <c r="AC18" s="5">
        <f>AC17*100/D17</f>
        <v>76.92307692307692</v>
      </c>
      <c r="AD18" s="5">
        <f>AD17*100/D17</f>
        <v>23.076923076923077</v>
      </c>
      <c r="AE18" s="5">
        <f>AE17*100/D17</f>
        <v>0</v>
      </c>
      <c r="AF18" s="5">
        <f>AF17*100/D17</f>
        <v>76.92307692307692</v>
      </c>
      <c r="AG18" s="5">
        <f>AG17*100/D17</f>
        <v>23.076923076923077</v>
      </c>
      <c r="AH18" s="5">
        <f>AH17*100/D17</f>
        <v>0</v>
      </c>
      <c r="AI18" s="5">
        <f>AI17*100/D17</f>
        <v>76.92307692307692</v>
      </c>
      <c r="AJ18" s="5">
        <f>AJ17*100/D17</f>
        <v>23.076923076923077</v>
      </c>
      <c r="AK18" s="5">
        <f>AK17*100/D17</f>
        <v>0</v>
      </c>
      <c r="AL18" s="5">
        <f>AL17*100/D17</f>
        <v>76.92307692307692</v>
      </c>
      <c r="AM18" s="5">
        <f>AM17*100/D17</f>
        <v>23.076923076923077</v>
      </c>
      <c r="AN18" s="5">
        <f>AN17*100/D17</f>
        <v>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B1" zoomScaleNormal="100" workbookViewId="0">
      <selection activeCell="W11" sqref="W11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68"/>
      <c r="U1" s="68"/>
      <c r="AB1" s="34" t="s">
        <v>18</v>
      </c>
      <c r="AC1" s="34"/>
    </row>
    <row r="2" spans="1:29" ht="15.6" x14ac:dyDescent="0.3">
      <c r="H2" s="7" t="s">
        <v>29</v>
      </c>
      <c r="I2" s="2"/>
      <c r="K2" s="2"/>
      <c r="L2" s="2"/>
      <c r="O2" s="35" t="s">
        <v>48</v>
      </c>
      <c r="P2" s="35"/>
      <c r="Q2" s="35"/>
      <c r="R2" s="35"/>
      <c r="S2" s="35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52" t="s">
        <v>46</v>
      </c>
      <c r="I3" s="52"/>
      <c r="J3" s="52"/>
      <c r="K3" s="52"/>
      <c r="L3" s="52"/>
      <c r="M3" s="52"/>
      <c r="N3" s="2"/>
      <c r="O3" s="52" t="s">
        <v>49</v>
      </c>
      <c r="P3" s="52"/>
      <c r="Q3" s="52"/>
      <c r="R3" s="52"/>
      <c r="S3" s="52"/>
      <c r="T3" s="52"/>
      <c r="U3" s="3"/>
      <c r="V3" s="3"/>
      <c r="W3" s="3"/>
    </row>
    <row r="4" spans="1:29" ht="15.6" x14ac:dyDescent="0.3">
      <c r="I4" s="8"/>
      <c r="K4" s="3"/>
      <c r="L4" s="3"/>
      <c r="O4" s="36" t="s">
        <v>45</v>
      </c>
      <c r="P4" s="36"/>
      <c r="Q4" s="36"/>
      <c r="R4" s="36"/>
      <c r="S4" s="36"/>
      <c r="T4" s="36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41" t="s">
        <v>34</v>
      </c>
      <c r="B7" s="38" t="s">
        <v>35</v>
      </c>
      <c r="C7" s="38"/>
      <c r="D7" s="38" t="s">
        <v>36</v>
      </c>
      <c r="E7" s="38"/>
      <c r="F7" s="38"/>
      <c r="G7" s="38"/>
      <c r="H7" s="38" t="s">
        <v>13</v>
      </c>
      <c r="I7" s="38" t="s">
        <v>5</v>
      </c>
      <c r="J7" s="38"/>
      <c r="K7" s="38"/>
      <c r="L7" s="38" t="s">
        <v>8</v>
      </c>
      <c r="M7" s="38"/>
      <c r="N7" s="38"/>
      <c r="O7" s="38" t="s">
        <v>6</v>
      </c>
      <c r="P7" s="38"/>
      <c r="Q7" s="38"/>
      <c r="R7" s="38" t="s">
        <v>9</v>
      </c>
      <c r="S7" s="38"/>
      <c r="T7" s="38"/>
      <c r="U7" s="38" t="s">
        <v>7</v>
      </c>
      <c r="V7" s="38"/>
      <c r="W7" s="38"/>
      <c r="X7" s="40" t="s">
        <v>33</v>
      </c>
      <c r="Y7" s="40"/>
      <c r="Z7" s="40"/>
      <c r="AA7" s="40"/>
      <c r="AB7" s="40"/>
      <c r="AC7" s="40"/>
    </row>
    <row r="8" spans="1:29" ht="78" x14ac:dyDescent="0.3">
      <c r="A8" s="42"/>
      <c r="B8" s="33" t="s">
        <v>37</v>
      </c>
      <c r="C8" s="33" t="s">
        <v>38</v>
      </c>
      <c r="D8" s="33" t="s">
        <v>39</v>
      </c>
      <c r="E8" s="33" t="s">
        <v>40</v>
      </c>
      <c r="F8" s="33" t="s">
        <v>41</v>
      </c>
      <c r="G8" s="33" t="s">
        <v>42</v>
      </c>
      <c r="H8" s="38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6" t="s">
        <v>11</v>
      </c>
      <c r="AB8" s="1" t="s">
        <v>16</v>
      </c>
      <c r="AC8" s="1" t="s">
        <v>11</v>
      </c>
    </row>
    <row r="9" spans="1:29" ht="15.6" x14ac:dyDescent="0.3">
      <c r="A9" s="18" t="s">
        <v>52</v>
      </c>
      <c r="B9" s="18"/>
      <c r="C9" s="18" t="s">
        <v>51</v>
      </c>
      <c r="D9" s="18" t="s">
        <v>51</v>
      </c>
      <c r="E9" s="18"/>
      <c r="F9" s="18"/>
      <c r="G9" s="18"/>
      <c r="H9" s="12">
        <v>19</v>
      </c>
      <c r="I9" s="12">
        <v>2</v>
      </c>
      <c r="J9" s="12">
        <v>12</v>
      </c>
      <c r="K9" s="12">
        <v>5</v>
      </c>
      <c r="L9" s="15">
        <v>2</v>
      </c>
      <c r="M9" s="12">
        <v>12</v>
      </c>
      <c r="N9" s="12">
        <v>5</v>
      </c>
      <c r="O9" s="12">
        <v>2</v>
      </c>
      <c r="P9" s="12">
        <v>12</v>
      </c>
      <c r="Q9" s="12">
        <v>5</v>
      </c>
      <c r="R9" s="12">
        <v>2</v>
      </c>
      <c r="S9" s="12">
        <v>12</v>
      </c>
      <c r="T9" s="12">
        <v>5</v>
      </c>
      <c r="U9" s="12">
        <v>2</v>
      </c>
      <c r="V9" s="12">
        <v>12</v>
      </c>
      <c r="W9" s="12">
        <v>5</v>
      </c>
      <c r="X9" s="5">
        <f>(I9+L9+O9+R9+U9)/5</f>
        <v>2</v>
      </c>
      <c r="Y9" s="5">
        <f>X9*100/H9</f>
        <v>10.526315789473685</v>
      </c>
      <c r="Z9" s="5">
        <f>(J9+M9+P9+S9+V9)/5</f>
        <v>12</v>
      </c>
      <c r="AA9" s="5">
        <f>Z9*100/H9</f>
        <v>63.157894736842103</v>
      </c>
      <c r="AB9" s="28">
        <f>(K9+N9+Q9+T9+W9)/5</f>
        <v>5</v>
      </c>
      <c r="AC9" s="5">
        <f>AB9*100/H9</f>
        <v>26.315789473684209</v>
      </c>
    </row>
    <row r="10" spans="1:29" ht="15.6" x14ac:dyDescent="0.3">
      <c r="A10" s="18" t="s">
        <v>53</v>
      </c>
      <c r="B10" s="18"/>
      <c r="C10" s="18" t="s">
        <v>51</v>
      </c>
      <c r="D10" s="18" t="s">
        <v>51</v>
      </c>
      <c r="E10" s="18"/>
      <c r="F10" s="18"/>
      <c r="G10" s="18"/>
      <c r="H10" s="12">
        <v>19</v>
      </c>
      <c r="I10" s="12">
        <v>10</v>
      </c>
      <c r="J10" s="12">
        <v>7</v>
      </c>
      <c r="K10" s="12">
        <v>2</v>
      </c>
      <c r="L10" s="12">
        <v>10</v>
      </c>
      <c r="M10" s="12">
        <v>7</v>
      </c>
      <c r="N10" s="12">
        <v>2</v>
      </c>
      <c r="O10" s="12">
        <v>10</v>
      </c>
      <c r="P10" s="12">
        <v>7</v>
      </c>
      <c r="Q10" s="12">
        <v>2</v>
      </c>
      <c r="R10" s="12">
        <v>10</v>
      </c>
      <c r="S10" s="12">
        <v>7</v>
      </c>
      <c r="T10" s="12">
        <v>2</v>
      </c>
      <c r="U10" s="12">
        <v>10</v>
      </c>
      <c r="V10" s="12">
        <v>7</v>
      </c>
      <c r="W10" s="12">
        <v>2</v>
      </c>
      <c r="X10" s="5">
        <f>(I10+L10+O10+R10+U10)/5</f>
        <v>10</v>
      </c>
      <c r="Y10" s="5">
        <f>X10*100/H10</f>
        <v>52.631578947368418</v>
      </c>
      <c r="Z10" s="5">
        <f>(J10+M10+P10+S10+V10)/5</f>
        <v>7</v>
      </c>
      <c r="AA10" s="5">
        <f>Z10*100/H10</f>
        <v>36.842105263157897</v>
      </c>
      <c r="AB10" s="28">
        <f>(K10+N10+Q10+T10+W10)/5</f>
        <v>2</v>
      </c>
      <c r="AC10" s="5">
        <f>AB10*100/H10</f>
        <v>10.526315789473685</v>
      </c>
    </row>
    <row r="11" spans="1:29" ht="15.6" x14ac:dyDescent="0.3">
      <c r="A11" s="18" t="s">
        <v>54</v>
      </c>
      <c r="B11" s="18"/>
      <c r="C11" s="18" t="s">
        <v>51</v>
      </c>
      <c r="D11" s="18" t="s">
        <v>51</v>
      </c>
      <c r="E11" s="18"/>
      <c r="F11" s="18"/>
      <c r="G11" s="18"/>
      <c r="H11" s="12">
        <v>12</v>
      </c>
      <c r="I11" s="12">
        <v>7</v>
      </c>
      <c r="J11" s="12">
        <v>5</v>
      </c>
      <c r="K11" s="12">
        <v>0</v>
      </c>
      <c r="L11" s="12">
        <v>7</v>
      </c>
      <c r="M11" s="12">
        <v>5</v>
      </c>
      <c r="N11" s="12">
        <v>0</v>
      </c>
      <c r="O11" s="12">
        <v>7</v>
      </c>
      <c r="P11" s="12">
        <v>5</v>
      </c>
      <c r="Q11" s="12">
        <v>0</v>
      </c>
      <c r="R11" s="12">
        <v>7</v>
      </c>
      <c r="S11" s="12">
        <v>5</v>
      </c>
      <c r="T11" s="12">
        <v>0</v>
      </c>
      <c r="U11" s="12">
        <v>7</v>
      </c>
      <c r="V11" s="12">
        <v>5</v>
      </c>
      <c r="W11" s="12">
        <v>0</v>
      </c>
      <c r="X11" s="5">
        <f>(I11+L11+O11+R11+U11)/5</f>
        <v>7</v>
      </c>
      <c r="Y11" s="5">
        <f>X11*100/H11</f>
        <v>58.333333333333336</v>
      </c>
      <c r="Z11" s="5">
        <f>(J11+M11+P11+S11+V11)/5</f>
        <v>5</v>
      </c>
      <c r="AA11" s="5">
        <f>Z11*100/H11</f>
        <v>41.666666666666664</v>
      </c>
      <c r="AB11" s="28">
        <f>(K11+N11+Q11+T11+W11)/5</f>
        <v>0</v>
      </c>
      <c r="AC11" s="5">
        <f>AB11*100/H11</f>
        <v>0</v>
      </c>
    </row>
    <row r="12" spans="1:29" ht="15.6" x14ac:dyDescent="0.3">
      <c r="A12" s="18"/>
      <c r="B12" s="18"/>
      <c r="C12" s="18"/>
      <c r="D12" s="18"/>
      <c r="E12" s="18"/>
      <c r="F12" s="18"/>
      <c r="G12" s="1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5">
        <f>(I12+L12+O12+R12+U12)/5</f>
        <v>0</v>
      </c>
      <c r="Y12" s="5" t="e">
        <f>X12*100/H12</f>
        <v>#DIV/0!</v>
      </c>
      <c r="Z12" s="5">
        <f>(J12+M12+P12+S12+V12)/5</f>
        <v>0</v>
      </c>
      <c r="AA12" s="5" t="e">
        <f>Z12*100/H12</f>
        <v>#DIV/0!</v>
      </c>
      <c r="AB12" s="28">
        <f>(K12+N12+Q12+T12+W12)/5</f>
        <v>0</v>
      </c>
      <c r="AC12" s="5" t="e">
        <f>AB12*100/H12</f>
        <v>#DIV/0!</v>
      </c>
    </row>
    <row r="13" spans="1:29" ht="15.6" x14ac:dyDescent="0.3">
      <c r="A13" s="18"/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6" x14ac:dyDescent="0.3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50</v>
      </c>
      <c r="I14" s="14">
        <f t="shared" ref="I14:W14" si="0">I9+I10+I11+I12+I13</f>
        <v>19</v>
      </c>
      <c r="J14" s="14">
        <f t="shared" si="0"/>
        <v>24</v>
      </c>
      <c r="K14" s="14">
        <f t="shared" si="0"/>
        <v>7</v>
      </c>
      <c r="L14" s="14">
        <f t="shared" si="0"/>
        <v>19</v>
      </c>
      <c r="M14" s="14">
        <f t="shared" si="0"/>
        <v>24</v>
      </c>
      <c r="N14" s="14">
        <f t="shared" si="0"/>
        <v>7</v>
      </c>
      <c r="O14" s="14">
        <f t="shared" si="0"/>
        <v>19</v>
      </c>
      <c r="P14" s="14">
        <f t="shared" si="0"/>
        <v>24</v>
      </c>
      <c r="Q14" s="14">
        <f t="shared" si="0"/>
        <v>7</v>
      </c>
      <c r="R14" s="14">
        <f t="shared" si="0"/>
        <v>19</v>
      </c>
      <c r="S14" s="14">
        <f t="shared" si="0"/>
        <v>24</v>
      </c>
      <c r="T14" s="14">
        <f t="shared" si="0"/>
        <v>7</v>
      </c>
      <c r="U14" s="14">
        <f t="shared" si="0"/>
        <v>19</v>
      </c>
      <c r="V14" s="14">
        <f t="shared" si="0"/>
        <v>24</v>
      </c>
      <c r="W14" s="14">
        <f t="shared" si="0"/>
        <v>7</v>
      </c>
      <c r="X14" s="5"/>
      <c r="Y14" s="6"/>
      <c r="Z14" s="5"/>
      <c r="AA14" s="6"/>
      <c r="AB14" s="28"/>
      <c r="AC14" s="6"/>
    </row>
    <row r="15" spans="1:29" ht="17.25" customHeight="1" x14ac:dyDescent="0.25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38</v>
      </c>
      <c r="J15" s="13">
        <f>J14*100/H14</f>
        <v>48</v>
      </c>
      <c r="K15" s="13">
        <f>K14*100/H14</f>
        <v>14</v>
      </c>
      <c r="L15" s="13">
        <f>L14*100/H14</f>
        <v>38</v>
      </c>
      <c r="M15" s="13">
        <f>M14*100/H14</f>
        <v>48</v>
      </c>
      <c r="N15" s="13">
        <f>N14*100/H14</f>
        <v>14</v>
      </c>
      <c r="O15" s="13">
        <f>O14*100/H14</f>
        <v>38</v>
      </c>
      <c r="P15" s="13">
        <f>P14*100/H14</f>
        <v>48</v>
      </c>
      <c r="Q15" s="13">
        <f>Q14*100/H14</f>
        <v>14</v>
      </c>
      <c r="R15" s="13">
        <f>R14*100/H14</f>
        <v>38</v>
      </c>
      <c r="S15" s="13">
        <f>S14*100/H14</f>
        <v>48</v>
      </c>
      <c r="T15" s="13">
        <f>T14*100/H14</f>
        <v>14</v>
      </c>
      <c r="U15" s="13">
        <f>U14*100/H14</f>
        <v>38</v>
      </c>
      <c r="V15" s="13">
        <f>V14*100/H14</f>
        <v>48</v>
      </c>
      <c r="W15" s="13">
        <f>W14*100/H14</f>
        <v>14</v>
      </c>
      <c r="X15" s="25"/>
      <c r="Y15" s="25"/>
      <c r="Z15" s="25"/>
      <c r="AA15" s="25"/>
      <c r="AB15" s="25"/>
      <c r="AC15" s="25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2026-05-15T03:52:43Z</dcterms:modified>
</cp:coreProperties>
</file>